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501\COMMON\!!!治山担当!!!\07  現場関係\R2（補正・ゼロ国）\07.Ｒ２馬林　復旧治山（補正）　美馬市藤原　測量設計業務\02.ＰＰＩ\"/>
    </mc:Choice>
  </mc:AlternateContent>
  <bookViews>
    <workbookView xWindow="0" yWindow="0" windowWidth="21180" windowHeight="13470"/>
  </bookViews>
  <sheets>
    <sheet name="業務委託費内訳書" sheetId="2" r:id="rId1"/>
  </sheets>
  <definedNames>
    <definedName name="_xlnm.Print_Area" localSheetId="0">業務委託費内訳書!$A$1:$G$60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業務委託費内訳書!$G$60</definedName>
    <definedName name="内訳書工事価格総計" localSheetId="0">業務委託費内訳書!$G$59</definedName>
    <definedName name="内訳書工事価格総計通番" localSheetId="0">業務委託費内訳書!$I$59</definedName>
    <definedName name="内訳書工事価格総計名称" localSheetId="0">業務委託費内訳書!$A$59</definedName>
    <definedName name="内訳書工事価格通番" localSheetId="0">業務委託費内訳書!$I$60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 s="1"/>
  <c r="G52" i="2" s="1"/>
  <c r="G51" i="2" s="1"/>
  <c r="G49" i="2"/>
  <c r="G48" i="2" s="1"/>
  <c r="G42" i="2"/>
  <c r="G41" i="2" s="1"/>
  <c r="G40" i="2" s="1"/>
  <c r="G39" i="2" s="1"/>
  <c r="G33" i="2"/>
  <c r="G32" i="2"/>
  <c r="G31" i="2" s="1"/>
  <c r="G30" i="2" s="1"/>
  <c r="G29" i="2" s="1"/>
  <c r="G27" i="2"/>
  <c r="G26" i="2" s="1"/>
  <c r="G25" i="2" s="1"/>
  <c r="G24" i="2" s="1"/>
  <c r="G22" i="2"/>
  <c r="G15" i="2"/>
  <c r="G14" i="2" s="1"/>
  <c r="G13" i="2" s="1"/>
  <c r="G12" i="2" s="1"/>
  <c r="G21" i="2" l="1"/>
  <c r="G11" i="2" s="1"/>
  <c r="G10" i="2" s="1"/>
  <c r="G36" i="2" s="1"/>
  <c r="G59" i="2" s="1"/>
  <c r="G60" i="2" s="1"/>
  <c r="G38" i="2"/>
  <c r="G37" i="2" s="1"/>
  <c r="G58" i="2" s="1"/>
</calcChain>
</file>

<file path=xl/sharedStrings.xml><?xml version="1.0" encoding="utf-8"?>
<sst xmlns="http://schemas.openxmlformats.org/spreadsheetml/2006/main" count="115" uniqueCount="58">
  <si>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</si>
  <si>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</si>
  <si>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</si>
  <si>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</si>
  <si>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</si>
  <si>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</si>
  <si>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</si>
  <si>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</si>
  <si>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</si>
  <si>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</si>
  <si>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</si>
  <si>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</si>
  <si>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復旧治山（補正）　美馬市藤原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</si>
  <si>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</si>
  <si>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</si>
  <si>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</si>
  <si>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</si>
  <si>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</si>
  <si>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</si>
  <si>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</si>
  <si>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</si>
  <si>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</si>
  <si>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</si>
  <si>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</si>
  <si>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</si>
  <si>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</si>
  <si>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</si>
  <si>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渓間工測量(平面図作成)
_x000D_平面図B</t>
  </si>
  <si>
    <t>業務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</si>
  <si>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</si>
  <si>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</si>
  <si>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</si>
  <si>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</si>
  <si>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</si>
  <si>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</si>
  <si>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</si>
  <si>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</si>
  <si>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</si>
  <si>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</si>
  <si>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</si>
  <si>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</si>
  <si>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</si>
  <si>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</si>
  <si>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</si>
  <si>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</si>
  <si>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渓間工設計
_x000D_</t>
  </si>
  <si>
    <t>打合せ等
_x000D_業務着手時打合せ</t>
  </si>
  <si>
    <t>回</t>
  </si>
  <si>
    <t>打合せ等
_x000D_中間打合せ</t>
  </si>
  <si>
    <t>打合せ等
_x000D_成果物納入時打合せ</t>
  </si>
  <si>
    <t>治山ダム実施設計
_x000D_遮水型,3.0基,施設設計,数量計算,照査,設計説明書作成</t>
  </si>
  <si>
    <t>件</t>
  </si>
  <si>
    <t>治山ダム実施設計
_x000D_透過型,1.0基,施設設計,数量計算,照査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</si>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</sst>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+G11+G35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+G12+G21+G29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0.5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22</v>
      </c>
      <c r="F17" s="13">
        <v>0.5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22</v>
      </c>
      <c r="F18" s="13">
        <v>0.5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26</v>
      </c>
      <c r="F19" s="13">
        <v>4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28" t="s">
        <v>29</v>
      </c>
      <c r="B21" s="29"/>
      <c r="C21" s="29"/>
      <c r="D21" s="30"/>
      <c r="E21" s="12" t="s">
        <v>16</v>
      </c>
      <c r="F21" s="13">
        <v>1</v>
      </c>
      <c r="G21" s="14">
        <f>+G22+G24</f>
        <v>0</v>
      </c>
      <c r="H21" s="2"/>
      <c r="I21" s="15">
        <v>12</v>
      </c>
      <c r="J21" s="15"/>
    </row>
    <row r="22" spans="1:10" ht="42" customHeight="1">
      <c r="A22" s="28" t="s">
        <v>30</v>
      </c>
      <c r="B22" s="29"/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/>
    </row>
    <row r="23" spans="1:10" ht="42" customHeight="1">
      <c r="A23" s="28" t="s">
        <v>31</v>
      </c>
      <c r="B23" s="29"/>
      <c r="C23" s="29"/>
      <c r="D23" s="30"/>
      <c r="E23" s="12" t="s">
        <v>16</v>
      </c>
      <c r="F23" s="13">
        <v>1</v>
      </c>
      <c r="G23" s="22"/>
      <c r="H23" s="2"/>
      <c r="I23" s="15">
        <v>14</v>
      </c>
      <c r="J23" s="15"/>
    </row>
    <row r="24" spans="1:10" ht="42" customHeight="1">
      <c r="A24" s="28" t="s">
        <v>32</v>
      </c>
      <c r="B24" s="29"/>
      <c r="C24" s="29"/>
      <c r="D24" s="30"/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1</v>
      </c>
    </row>
    <row r="25" spans="1:10" ht="42" customHeight="1">
      <c r="A25" s="10"/>
      <c r="B25" s="34" t="s">
        <v>33</v>
      </c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2</v>
      </c>
    </row>
    <row r="26" spans="1:10" ht="42" customHeight="1">
      <c r="A26" s="10"/>
      <c r="B26" s="11"/>
      <c r="C26" s="34" t="s">
        <v>33</v>
      </c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21" t="s">
        <v>33</v>
      </c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34</v>
      </c>
      <c r="E28" s="12" t="s">
        <v>16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>
      <c r="A29" s="28" t="s">
        <v>35</v>
      </c>
      <c r="B29" s="29"/>
      <c r="C29" s="29"/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/>
    </row>
    <row r="30" spans="1:10" ht="42" customHeight="1">
      <c r="A30" s="28" t="s">
        <v>36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1</v>
      </c>
    </row>
    <row r="31" spans="1:10" ht="42" customHeight="1">
      <c r="A31" s="10"/>
      <c r="B31" s="34" t="s">
        <v>36</v>
      </c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34" t="s">
        <v>36</v>
      </c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21" t="s">
        <v>37</v>
      </c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38</v>
      </c>
      <c r="E34" s="12" t="s">
        <v>16</v>
      </c>
      <c r="F34" s="13">
        <v>1</v>
      </c>
      <c r="G34" s="22"/>
      <c r="H34" s="2"/>
      <c r="I34" s="15">
        <v>25</v>
      </c>
      <c r="J34" s="15">
        <v>4</v>
      </c>
    </row>
    <row r="35" spans="1:10" ht="42" customHeight="1">
      <c r="A35" s="28" t="s">
        <v>39</v>
      </c>
      <c r="B35" s="29"/>
      <c r="C35" s="29"/>
      <c r="D35" s="30"/>
      <c r="E35" s="12" t="s">
        <v>16</v>
      </c>
      <c r="F35" s="13">
        <v>1</v>
      </c>
      <c r="G35" s="22"/>
      <c r="H35" s="2"/>
      <c r="I35" s="15">
        <v>26</v>
      </c>
      <c r="J35" s="15"/>
    </row>
    <row r="36" spans="1:10" ht="42" customHeight="1">
      <c r="A36" s="31" t="s">
        <v>40</v>
      </c>
      <c r="B36" s="32"/>
      <c r="C36" s="32"/>
      <c r="D36" s="33"/>
      <c r="E36" s="23" t="s">
        <v>16</v>
      </c>
      <c r="F36" s="24">
        <v>1</v>
      </c>
      <c r="G36" s="25">
        <f>+G10</f>
        <v>0</v>
      </c>
      <c r="H36" s="26"/>
      <c r="I36" s="27">
        <v>27</v>
      </c>
      <c r="J36" s="27"/>
    </row>
    <row r="37" spans="1:10" ht="42" customHeight="1">
      <c r="A37" s="28" t="s">
        <v>41</v>
      </c>
      <c r="B37" s="29"/>
      <c r="C37" s="29"/>
      <c r="D37" s="30"/>
      <c r="E37" s="12" t="s">
        <v>16</v>
      </c>
      <c r="F37" s="13">
        <v>1</v>
      </c>
      <c r="G37" s="14">
        <f>+G38+G56</f>
        <v>0</v>
      </c>
      <c r="H37" s="2"/>
      <c r="I37" s="15">
        <v>28</v>
      </c>
      <c r="J37" s="15"/>
    </row>
    <row r="38" spans="1:10" ht="42" customHeight="1">
      <c r="A38" s="28" t="s">
        <v>42</v>
      </c>
      <c r="B38" s="29"/>
      <c r="C38" s="29"/>
      <c r="D38" s="30"/>
      <c r="E38" s="12" t="s">
        <v>16</v>
      </c>
      <c r="F38" s="13">
        <v>1</v>
      </c>
      <c r="G38" s="14">
        <f>+G39+G48</f>
        <v>0</v>
      </c>
      <c r="H38" s="2"/>
      <c r="I38" s="15">
        <v>29</v>
      </c>
      <c r="J38" s="15"/>
    </row>
    <row r="39" spans="1:10" ht="42" customHeight="1">
      <c r="A39" s="28" t="s">
        <v>43</v>
      </c>
      <c r="B39" s="29"/>
      <c r="C39" s="29"/>
      <c r="D39" s="30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1</v>
      </c>
    </row>
    <row r="40" spans="1:10" ht="42" customHeight="1">
      <c r="A40" s="10"/>
      <c r="B40" s="34" t="s">
        <v>44</v>
      </c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4" t="s">
        <v>44</v>
      </c>
      <c r="D41" s="30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21" t="s">
        <v>45</v>
      </c>
      <c r="E42" s="12" t="s">
        <v>16</v>
      </c>
      <c r="F42" s="13">
        <v>1</v>
      </c>
      <c r="G42" s="14">
        <f>+G43+G44+G45+G46+G47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46</v>
      </c>
      <c r="E43" s="12" t="s">
        <v>47</v>
      </c>
      <c r="F43" s="13">
        <v>1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48</v>
      </c>
      <c r="E44" s="12" t="s">
        <v>47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49</v>
      </c>
      <c r="E45" s="12" t="s">
        <v>47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50</v>
      </c>
      <c r="E46" s="12" t="s">
        <v>51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52</v>
      </c>
      <c r="E47" s="12" t="s">
        <v>51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28" t="s">
        <v>29</v>
      </c>
      <c r="B48" s="29"/>
      <c r="C48" s="29"/>
      <c r="D48" s="30"/>
      <c r="E48" s="12" t="s">
        <v>16</v>
      </c>
      <c r="F48" s="13">
        <v>1</v>
      </c>
      <c r="G48" s="14">
        <f>+G49+G51</f>
        <v>0</v>
      </c>
      <c r="H48" s="2"/>
      <c r="I48" s="15">
        <v>39</v>
      </c>
      <c r="J48" s="15"/>
    </row>
    <row r="49" spans="1:10" ht="42" customHeight="1">
      <c r="A49" s="28" t="s">
        <v>53</v>
      </c>
      <c r="B49" s="29"/>
      <c r="C49" s="29"/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/>
    </row>
    <row r="50" spans="1:10" ht="42" customHeight="1">
      <c r="A50" s="28" t="s">
        <v>31</v>
      </c>
      <c r="B50" s="29"/>
      <c r="C50" s="29"/>
      <c r="D50" s="30"/>
      <c r="E50" s="12" t="s">
        <v>16</v>
      </c>
      <c r="F50" s="13">
        <v>1</v>
      </c>
      <c r="G50" s="22"/>
      <c r="H50" s="2"/>
      <c r="I50" s="15">
        <v>41</v>
      </c>
      <c r="J50" s="15"/>
    </row>
    <row r="51" spans="1:10" ht="42" customHeight="1">
      <c r="A51" s="28" t="s">
        <v>32</v>
      </c>
      <c r="B51" s="29"/>
      <c r="C51" s="29"/>
      <c r="D51" s="30"/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34" t="s">
        <v>33</v>
      </c>
      <c r="C52" s="29"/>
      <c r="D52" s="30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4" t="s">
        <v>33</v>
      </c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21" t="s">
        <v>33</v>
      </c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34</v>
      </c>
      <c r="E55" s="12" t="s">
        <v>16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28" t="s">
        <v>54</v>
      </c>
      <c r="B56" s="29"/>
      <c r="C56" s="29"/>
      <c r="D56" s="30"/>
      <c r="E56" s="12" t="s">
        <v>16</v>
      </c>
      <c r="F56" s="13">
        <v>1</v>
      </c>
      <c r="G56" s="22"/>
      <c r="H56" s="2"/>
      <c r="I56" s="15">
        <v>47</v>
      </c>
      <c r="J56" s="15"/>
    </row>
    <row r="57" spans="1:10" ht="42" customHeight="1">
      <c r="A57" s="28" t="s">
        <v>55</v>
      </c>
      <c r="B57" s="29"/>
      <c r="C57" s="29"/>
      <c r="D57" s="30"/>
      <c r="E57" s="12" t="s">
        <v>16</v>
      </c>
      <c r="F57" s="13">
        <v>1</v>
      </c>
      <c r="G57" s="22"/>
      <c r="H57" s="2"/>
      <c r="I57" s="15">
        <v>48</v>
      </c>
      <c r="J57" s="15">
        <v>220</v>
      </c>
    </row>
    <row r="58" spans="1:10" ht="42" customHeight="1">
      <c r="A58" s="31" t="s">
        <v>56</v>
      </c>
      <c r="B58" s="32"/>
      <c r="C58" s="32"/>
      <c r="D58" s="33"/>
      <c r="E58" s="23" t="s">
        <v>16</v>
      </c>
      <c r="F58" s="24">
        <v>1</v>
      </c>
      <c r="G58" s="25">
        <f>+G37+G57</f>
        <v>0</v>
      </c>
      <c r="H58" s="26"/>
      <c r="I58" s="27">
        <v>49</v>
      </c>
      <c r="J58" s="27"/>
    </row>
    <row r="59" spans="1:10" ht="42" customHeight="1">
      <c r="A59" s="35" t="s">
        <v>57</v>
      </c>
      <c r="B59" s="36"/>
      <c r="C59" s="36"/>
      <c r="D59" s="37"/>
      <c r="E59" s="16" t="s">
        <v>9</v>
      </c>
      <c r="F59" s="17">
        <v>1</v>
      </c>
      <c r="G59" s="14">
        <f>+G36+G58</f>
        <v>0</v>
      </c>
      <c r="I59" s="15">
        <v>50</v>
      </c>
      <c r="J59" s="15">
        <v>30</v>
      </c>
    </row>
    <row r="60" spans="1:10" ht="42" customHeight="1">
      <c r="A60" s="38" t="s">
        <v>10</v>
      </c>
      <c r="B60" s="39"/>
      <c r="C60" s="39"/>
      <c r="D60" s="40"/>
      <c r="E60" s="18" t="s">
        <v>11</v>
      </c>
      <c r="F60" s="19" t="s">
        <v>11</v>
      </c>
      <c r="G60" s="20">
        <f>G59</f>
        <v>0</v>
      </c>
      <c r="I60" s="15">
        <v>51</v>
      </c>
      <c r="J60" s="15">
        <v>90</v>
      </c>
    </row>
    <row r="61" spans="1:10" ht="42" customHeight="1"/>
    <row r="62" spans="1:10" ht="42" customHeight="1"/>
  </sheetData>
  <sheetProtection algorithmName="SHA-512" hashValue="nkK5WYxKxavDXlNIQLkKu6nR8OTnJUxCJHTPHml+DvRUDwF/LcC76h5EJLWXmDVHpjxLe2krEuw0sAp44C3zew==" saltValue="7dzR2pZgI+ZqHNwtwbYg5A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A29:D29"/>
    <mergeCell ref="A59:D59"/>
    <mergeCell ref="A60:D60"/>
    <mergeCell ref="A10:D10"/>
    <mergeCell ref="A11:D11"/>
    <mergeCell ref="A12:D12"/>
    <mergeCell ref="B13:D13"/>
    <mergeCell ref="C14:D14"/>
    <mergeCell ref="A21:D21"/>
    <mergeCell ref="A22:D22"/>
    <mergeCell ref="A23:D23"/>
    <mergeCell ref="A24:D24"/>
    <mergeCell ref="B25:D25"/>
    <mergeCell ref="C26:D26"/>
    <mergeCell ref="A48:D48"/>
    <mergeCell ref="A30:D30"/>
    <mergeCell ref="B31:D31"/>
    <mergeCell ref="C32:D32"/>
    <mergeCell ref="A35:D35"/>
    <mergeCell ref="A36:D36"/>
    <mergeCell ref="A37:D37"/>
    <mergeCell ref="A38:D38"/>
    <mergeCell ref="A39:D39"/>
    <mergeCell ref="B40:D40"/>
    <mergeCell ref="C41:D41"/>
    <mergeCell ref="A57:D57"/>
    <mergeCell ref="A58:D58"/>
    <mergeCell ref="A49:D49"/>
    <mergeCell ref="A50:D50"/>
    <mergeCell ref="A51:D51"/>
    <mergeCell ref="B52:D52"/>
    <mergeCell ref="C53:D53"/>
    <mergeCell ref="A56:D5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 Tooru</dc:creator>
  <cp:lastModifiedBy>Nojiri Tooru</cp:lastModifiedBy>
  <dcterms:created xsi:type="dcterms:W3CDTF">2021-02-01T05:19:16Z</dcterms:created>
  <dcterms:modified xsi:type="dcterms:W3CDTF">2021-02-01T05:21:52Z</dcterms:modified>
</cp:coreProperties>
</file>